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47" i="1" l="1"/>
  <c r="I46" i="1"/>
  <c r="H46" i="1"/>
  <c r="G46" i="1"/>
  <c r="G47" i="1" s="1"/>
  <c r="F46" i="1"/>
  <c r="E46" i="1"/>
  <c r="D46" i="1"/>
  <c r="D47" i="1" s="1"/>
  <c r="H34" i="1"/>
  <c r="G34" i="1"/>
  <c r="F34" i="1"/>
  <c r="E34" i="1"/>
  <c r="D34" i="1"/>
  <c r="C34" i="1"/>
  <c r="I25" i="1"/>
  <c r="H25" i="1"/>
  <c r="G25" i="1"/>
  <c r="E25" i="1"/>
  <c r="D25" i="1"/>
  <c r="F24" i="1"/>
  <c r="F25" i="1" s="1"/>
  <c r="F47" i="1" l="1"/>
  <c r="I47" i="1"/>
  <c r="E47" i="1"/>
</calcChain>
</file>

<file path=xl/sharedStrings.xml><?xml version="1.0" encoding="utf-8"?>
<sst xmlns="http://schemas.openxmlformats.org/spreadsheetml/2006/main" count="65" uniqueCount="49">
  <si>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</si>
  <si>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</si>
  <si>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</si>
  <si>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</si>
  <si>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</si>
  <si>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</si>
  <si>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</si>
  <si>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первая</t>
  </si>
  <si>
    <t>День: 6 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</si>
  <si>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</si>
  <si>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</si>
  <si>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</si>
  <si>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</si>
  <si>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</si>
  <si>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</si>
  <si>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</si>
  <si>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</si>
  <si>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54-6к</t>
  </si>
  <si>
    <t>Каша вязкая молочная пшенная</t>
  </si>
  <si>
    <t>54-21гн</t>
  </si>
  <si>
    <t>Какао с молоком</t>
  </si>
  <si>
    <t>Пром.</t>
  </si>
  <si>
    <t>Хлеб пшеничный</t>
  </si>
  <si>
    <t>Хлеб ржаной</t>
  </si>
  <si>
    <t>Мандарин</t>
  </si>
  <si>
    <t>яйцо</t>
  </si>
  <si>
    <t>сыр твердых сортов в нарезке</t>
  </si>
  <si>
    <t>Итого за Завтрак</t>
  </si>
  <si>
    <t>2 Завтрак ОВЗ  1-4 Классы</t>
  </si>
  <si>
    <t>Пром</t>
  </si>
  <si>
    <t>печенье</t>
  </si>
  <si>
    <t>сок</t>
  </si>
  <si>
    <t>2 Завтрак ОВЗ  5-11Классы</t>
  </si>
  <si>
    <t>пряник</t>
  </si>
  <si>
    <t>Субсидии</t>
  </si>
  <si>
    <t>Обед</t>
  </si>
  <si>
    <t>54-8з</t>
  </si>
  <si>
    <t>Салат из белокочанной капусты с морковью</t>
  </si>
  <si>
    <t>54-3с</t>
  </si>
  <si>
    <t>Суп картофельный с макарон издели</t>
  </si>
  <si>
    <t xml:space="preserve">54-11м </t>
  </si>
  <si>
    <t>Плов с курицей</t>
  </si>
  <si>
    <t>54-2гн</t>
  </si>
  <si>
    <t>Чай с сахаром</t>
  </si>
  <si>
    <t>Итого за Обед</t>
  </si>
  <si>
    <t>Итого за день</t>
  </si>
  <si>
    <t>Горлова Т.И.</t>
  </si>
  <si>
    <t>Шипкова В.Г</t>
  </si>
  <si>
    <t>Дата 28.02.2024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</si>
</sst>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4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B10" sqref="B10"/>
    </sheetView>
  </sheetViews>
  <sheetFormatPr defaultRowHeight="15"/>
  <sheetData>
    <row r="1" spans="1:9">
      <c r="A1" s="1"/>
      <c r="B1" s="1"/>
      <c r="C1" s="1"/>
      <c r="D1" s="1"/>
      <c r="E1" s="1"/>
      <c r="F1" s="1"/>
      <c r="G1" t="s">
        <v>0</v>
      </c>
      <c r="H1" s="1"/>
      <c r="I1" s="1"/>
    </row>
    <row r="2" spans="1:9">
      <c r="A2" s="1"/>
      <c r="B2" s="1"/>
      <c r="C2" s="1"/>
      <c r="D2" s="1"/>
      <c r="E2" s="1"/>
      <c r="F2" s="1"/>
      <c r="G2" t="s">
        <v>1</v>
      </c>
      <c r="H2" s="1"/>
      <c r="I2" s="1"/>
    </row>
    <row r="3" spans="1:9">
      <c r="A3" s="1"/>
      <c r="B3" s="1"/>
      <c r="C3" s="1"/>
      <c r="D3" s="1"/>
      <c r="E3" s="1"/>
      <c r="F3" s="1"/>
      <c r="G3" t="s">
        <v>2</v>
      </c>
      <c r="H3" s="1"/>
      <c r="I3" s="1"/>
    </row>
    <row r="4" spans="1:9">
      <c r="A4" s="1"/>
      <c r="B4" s="1"/>
      <c r="C4" s="1"/>
      <c r="D4" s="1"/>
      <c r="E4" s="1"/>
      <c r="F4" s="1"/>
      <c r="H4" s="1"/>
      <c r="I4" s="1"/>
    </row>
    <row r="5" spans="1:9">
      <c r="A5" s="1"/>
      <c r="B5" s="2"/>
      <c r="C5" s="2"/>
      <c r="D5" s="2"/>
      <c r="E5" s="2"/>
      <c r="F5" s="2"/>
      <c r="G5" s="2"/>
      <c r="H5" s="2"/>
      <c r="I5" s="1"/>
    </row>
    <row r="6" spans="1:9">
      <c r="A6" s="1"/>
      <c r="B6" s="22" t="s">
        <v>3</v>
      </c>
      <c r="C6" s="22"/>
      <c r="D6" s="22"/>
      <c r="E6" s="22"/>
      <c r="F6" s="22"/>
      <c r="G6" s="22"/>
      <c r="H6" s="22"/>
      <c r="I6" s="1"/>
    </row>
    <row r="7" spans="1:9">
      <c r="A7" s="1"/>
      <c r="B7" s="22" t="s">
        <v>4</v>
      </c>
      <c r="C7" s="22"/>
      <c r="D7" s="22"/>
      <c r="E7" s="22"/>
      <c r="F7" s="22"/>
      <c r="G7" s="22"/>
      <c r="H7" s="22"/>
      <c r="I7" s="1"/>
    </row>
    <row r="8" spans="1:9">
      <c r="A8" s="1"/>
      <c r="B8" s="22" t="s">
        <v>5</v>
      </c>
      <c r="C8" s="22"/>
      <c r="D8" s="22"/>
      <c r="E8" s="22"/>
      <c r="F8" s="22"/>
      <c r="G8" s="22"/>
      <c r="H8" s="22"/>
      <c r="I8" s="1"/>
    </row>
    <row r="9" spans="1:9">
      <c r="A9" s="1"/>
      <c r="B9" s="2"/>
      <c r="C9" s="2"/>
      <c r="D9" s="2"/>
      <c r="E9" s="2"/>
      <c r="F9" s="2"/>
      <c r="G9" s="2"/>
      <c r="H9" s="2"/>
      <c r="I9" s="1"/>
    </row>
    <row r="10" spans="1:9">
      <c r="A10" s="1"/>
      <c r="B10" s="3" t="s">
        <v>48</v>
      </c>
      <c r="C10" s="4"/>
      <c r="D10" s="1"/>
      <c r="E10" s="1"/>
      <c r="F10" s="1"/>
      <c r="G10" s="1"/>
      <c r="H10" s="1"/>
      <c r="I10" s="1"/>
    </row>
    <row r="11" spans="1:9">
      <c r="A11" s="5"/>
      <c r="B11" s="5" t="s">
        <v>6</v>
      </c>
      <c r="C11" s="5"/>
      <c r="D11" s="1"/>
      <c r="E11" s="1"/>
      <c r="F11" s="1"/>
      <c r="G11" s="1"/>
      <c r="H11" s="1"/>
      <c r="I11" s="1"/>
    </row>
    <row r="12" spans="1:9">
      <c r="A12" s="6"/>
      <c r="B12" s="6" t="s">
        <v>7</v>
      </c>
      <c r="C12" s="6"/>
      <c r="D12" s="1"/>
      <c r="E12" s="1"/>
      <c r="F12" s="1"/>
      <c r="G12" s="1"/>
      <c r="H12" s="1"/>
      <c r="I12" s="1"/>
    </row>
    <row r="13" spans="1:9">
      <c r="A13" s="6"/>
      <c r="B13" s="6" t="s">
        <v>8</v>
      </c>
      <c r="C13" s="6"/>
    </row>
    <row r="15" spans="1:9">
      <c r="A15" s="7"/>
      <c r="B15" s="7" t="s">
        <v>9</v>
      </c>
      <c r="C15" s="23" t="s">
        <v>10</v>
      </c>
      <c r="D15" s="8" t="s">
        <v>11</v>
      </c>
      <c r="E15" s="8" t="s">
        <v>11</v>
      </c>
      <c r="F15" s="9" t="s">
        <v>12</v>
      </c>
      <c r="G15" s="9"/>
      <c r="H15" s="9" t="s">
        <v>13</v>
      </c>
      <c r="I15" s="9" t="s">
        <v>13</v>
      </c>
    </row>
    <row r="16" spans="1:9">
      <c r="A16" s="10"/>
      <c r="B16" s="10"/>
      <c r="C16" s="23"/>
      <c r="D16" s="11" t="s">
        <v>14</v>
      </c>
      <c r="E16" s="11" t="s">
        <v>15</v>
      </c>
      <c r="F16" s="12" t="s">
        <v>14</v>
      </c>
      <c r="G16" s="12" t="s">
        <v>15</v>
      </c>
      <c r="H16" s="12" t="s">
        <v>14</v>
      </c>
      <c r="I16" s="12" t="s">
        <v>15</v>
      </c>
    </row>
    <row r="17" spans="1:9">
      <c r="B17" s="9"/>
      <c r="C17" s="13" t="s">
        <v>16</v>
      </c>
      <c r="D17" s="9"/>
      <c r="E17" s="9"/>
      <c r="F17" s="9"/>
      <c r="G17" s="9"/>
      <c r="H17" s="9"/>
    </row>
    <row r="18" spans="1:9">
      <c r="B18" s="9" t="s">
        <v>17</v>
      </c>
      <c r="C18" s="9" t="s">
        <v>18</v>
      </c>
      <c r="D18" s="9">
        <v>200</v>
      </c>
      <c r="E18" s="9">
        <v>250</v>
      </c>
      <c r="F18" s="9">
        <v>250</v>
      </c>
      <c r="G18" s="9">
        <v>250</v>
      </c>
      <c r="H18" s="9">
        <v>12.1</v>
      </c>
      <c r="I18" s="9">
        <v>20.170000000000002</v>
      </c>
    </row>
    <row r="19" spans="1:9">
      <c r="B19" s="9" t="s">
        <v>19</v>
      </c>
      <c r="C19" s="9" t="s">
        <v>20</v>
      </c>
      <c r="D19" s="9">
        <v>200</v>
      </c>
      <c r="E19" s="9">
        <v>200</v>
      </c>
      <c r="F19" s="9">
        <v>200</v>
      </c>
      <c r="G19" s="9">
        <v>200</v>
      </c>
      <c r="H19" s="9">
        <v>12.02</v>
      </c>
      <c r="I19" s="9">
        <v>12.02</v>
      </c>
    </row>
    <row r="20" spans="1:9">
      <c r="B20" s="9" t="s">
        <v>21</v>
      </c>
      <c r="C20" s="9" t="s">
        <v>22</v>
      </c>
      <c r="D20" s="9">
        <v>45</v>
      </c>
      <c r="E20" s="9">
        <v>45</v>
      </c>
      <c r="F20" s="9">
        <v>45</v>
      </c>
      <c r="G20" s="9">
        <v>45</v>
      </c>
      <c r="H20" s="9">
        <v>2.25</v>
      </c>
      <c r="I20" s="9">
        <v>2.25</v>
      </c>
    </row>
    <row r="21" spans="1:9">
      <c r="B21" s="9" t="s">
        <v>21</v>
      </c>
      <c r="C21" s="9" t="s">
        <v>23</v>
      </c>
      <c r="D21" s="9">
        <v>25</v>
      </c>
      <c r="E21" s="9">
        <v>25</v>
      </c>
      <c r="F21" s="9">
        <v>25</v>
      </c>
      <c r="G21" s="9">
        <v>25</v>
      </c>
      <c r="H21" s="9">
        <v>1.4</v>
      </c>
      <c r="I21" s="9">
        <v>1.4</v>
      </c>
    </row>
    <row r="22" spans="1:9">
      <c r="B22" s="9" t="s">
        <v>21</v>
      </c>
      <c r="C22" s="9" t="s">
        <v>24</v>
      </c>
      <c r="D22" s="9">
        <v>140</v>
      </c>
      <c r="E22" s="9">
        <v>140</v>
      </c>
      <c r="F22" s="9">
        <v>140</v>
      </c>
      <c r="G22" s="9">
        <v>140</v>
      </c>
      <c r="H22" s="9">
        <v>23.03</v>
      </c>
      <c r="I22" s="9">
        <v>23.03</v>
      </c>
    </row>
    <row r="23" spans="1:9">
      <c r="B23" s="9"/>
      <c r="C23" s="9" t="s">
        <v>25</v>
      </c>
      <c r="D23" s="9">
        <v>40</v>
      </c>
      <c r="E23" s="9">
        <v>40</v>
      </c>
      <c r="F23" s="9">
        <v>56.6</v>
      </c>
      <c r="G23" s="9">
        <v>56.6</v>
      </c>
      <c r="H23" s="9">
        <v>11.6</v>
      </c>
      <c r="I23" s="9">
        <v>11.6</v>
      </c>
    </row>
    <row r="24" spans="1:9">
      <c r="B24" s="9"/>
      <c r="C24" s="9" t="s">
        <v>26</v>
      </c>
      <c r="D24" s="9">
        <v>15</v>
      </c>
      <c r="E24" s="9">
        <v>30</v>
      </c>
      <c r="F24" s="9">
        <f>107.5/2</f>
        <v>53.75</v>
      </c>
      <c r="G24" s="9">
        <v>107.5</v>
      </c>
      <c r="H24" s="9">
        <v>8.25</v>
      </c>
      <c r="I24" s="9">
        <v>16.5</v>
      </c>
    </row>
    <row r="25" spans="1:9">
      <c r="B25" s="9"/>
      <c r="C25" s="13" t="s">
        <v>27</v>
      </c>
      <c r="D25" s="13">
        <f t="shared" ref="D25:I25" si="0">D24+D23+D22+D21+D20+D19+D18</f>
        <v>665</v>
      </c>
      <c r="E25" s="13">
        <f t="shared" si="0"/>
        <v>730</v>
      </c>
      <c r="F25" s="13">
        <f t="shared" si="0"/>
        <v>770.35</v>
      </c>
      <c r="G25" s="13">
        <f t="shared" si="0"/>
        <v>824.1</v>
      </c>
      <c r="H25" s="13">
        <f t="shared" si="0"/>
        <v>70.649999999999991</v>
      </c>
      <c r="I25" s="13">
        <f t="shared" si="0"/>
        <v>86.97</v>
      </c>
    </row>
    <row r="26" spans="1:9">
      <c r="A26" s="14"/>
      <c r="B26" s="14" t="s">
        <v>28</v>
      </c>
      <c r="D26" s="15"/>
      <c r="F26" s="15"/>
    </row>
    <row r="27" spans="1:9">
      <c r="B27" s="14"/>
    </row>
    <row r="28" spans="1:9">
      <c r="B28" s="9" t="s">
        <v>29</v>
      </c>
      <c r="C28" s="16" t="s">
        <v>30</v>
      </c>
      <c r="D28" s="9">
        <v>20</v>
      </c>
      <c r="E28" s="9">
        <v>20</v>
      </c>
      <c r="F28" s="9"/>
      <c r="G28" s="9"/>
      <c r="H28" s="9">
        <v>3.5</v>
      </c>
      <c r="I28" s="9">
        <v>3.5</v>
      </c>
    </row>
    <row r="29" spans="1:9">
      <c r="B29" s="9" t="s">
        <v>29</v>
      </c>
      <c r="C29" s="17" t="s">
        <v>31</v>
      </c>
      <c r="D29" s="9">
        <v>180</v>
      </c>
      <c r="E29" s="9">
        <v>180</v>
      </c>
      <c r="F29" s="9"/>
      <c r="G29" s="9"/>
      <c r="H29" s="9">
        <v>11.4</v>
      </c>
      <c r="I29" s="9">
        <v>11.4</v>
      </c>
    </row>
    <row r="30" spans="1:9">
      <c r="C30" s="14"/>
    </row>
    <row r="31" spans="1:9">
      <c r="B31" s="14" t="s">
        <v>32</v>
      </c>
      <c r="C31" s="14"/>
    </row>
    <row r="32" spans="1:9">
      <c r="B32" s="9" t="s">
        <v>29</v>
      </c>
      <c r="C32" s="16" t="s">
        <v>33</v>
      </c>
      <c r="D32" s="9">
        <v>60</v>
      </c>
      <c r="E32" s="9"/>
      <c r="F32" s="9"/>
      <c r="G32" s="9"/>
      <c r="H32" s="9"/>
      <c r="I32" s="9">
        <v>11.11</v>
      </c>
    </row>
    <row r="33" spans="1:9">
      <c r="B33" s="9"/>
      <c r="C33" s="17"/>
      <c r="D33" s="9"/>
      <c r="E33" s="9"/>
      <c r="F33" s="9"/>
      <c r="G33" s="9"/>
      <c r="H33" s="9"/>
      <c r="I33" s="9"/>
    </row>
    <row r="34" spans="1:9">
      <c r="A34" s="15"/>
      <c r="B34" s="18"/>
      <c r="C34" s="15">
        <f t="shared" ref="C34:H34" si="1">D33+D32</f>
        <v>60</v>
      </c>
      <c r="D34" s="15">
        <f t="shared" si="1"/>
        <v>0</v>
      </c>
      <c r="E34" s="15">
        <f t="shared" si="1"/>
        <v>0</v>
      </c>
      <c r="F34" s="15">
        <f t="shared" si="1"/>
        <v>0</v>
      </c>
      <c r="G34" s="15">
        <f t="shared" si="1"/>
        <v>0</v>
      </c>
      <c r="H34" s="15">
        <f t="shared" si="1"/>
        <v>11.11</v>
      </c>
    </row>
    <row r="35" spans="1:9">
      <c r="B35" s="9"/>
      <c r="C35" s="19" t="s">
        <v>34</v>
      </c>
      <c r="D35" s="9"/>
      <c r="E35" s="9"/>
      <c r="F35" s="9"/>
      <c r="G35" s="9"/>
      <c r="H35" s="9"/>
      <c r="I35" s="9"/>
    </row>
    <row r="36" spans="1:9">
      <c r="B36" s="9" t="s">
        <v>29</v>
      </c>
      <c r="C36" s="17" t="s">
        <v>31</v>
      </c>
      <c r="D36" s="9">
        <v>198</v>
      </c>
      <c r="E36" s="9"/>
      <c r="F36" s="9"/>
      <c r="G36" s="9"/>
      <c r="H36" s="9">
        <v>12.6</v>
      </c>
      <c r="I36" s="9"/>
    </row>
    <row r="37" spans="1:9">
      <c r="B37" s="9"/>
      <c r="C37" s="13" t="s">
        <v>35</v>
      </c>
      <c r="D37" s="9"/>
      <c r="E37" s="9"/>
      <c r="F37" s="9"/>
      <c r="G37" s="9"/>
      <c r="H37" s="9"/>
      <c r="I37" s="9"/>
    </row>
    <row r="38" spans="1:9">
      <c r="B38" s="9" t="s">
        <v>36</v>
      </c>
      <c r="C38" s="9" t="s">
        <v>37</v>
      </c>
      <c r="D38" s="9">
        <v>60</v>
      </c>
      <c r="E38" s="9">
        <v>80</v>
      </c>
      <c r="F38" s="9">
        <v>108.7</v>
      </c>
      <c r="G38" s="9">
        <v>108.7</v>
      </c>
      <c r="H38" s="9">
        <v>7.22</v>
      </c>
      <c r="I38" s="9">
        <v>9.61</v>
      </c>
    </row>
    <row r="39" spans="1:9">
      <c r="B39" s="9" t="s">
        <v>38</v>
      </c>
      <c r="C39" s="9" t="s">
        <v>39</v>
      </c>
      <c r="D39" s="9">
        <v>200</v>
      </c>
      <c r="E39" s="9">
        <v>250</v>
      </c>
      <c r="F39" s="9">
        <v>156.9</v>
      </c>
      <c r="G39" s="9">
        <v>156.9</v>
      </c>
      <c r="H39" s="9">
        <v>8.6999999999999993</v>
      </c>
      <c r="I39" s="9">
        <v>10.38</v>
      </c>
    </row>
    <row r="40" spans="1:9">
      <c r="B40" s="9" t="s">
        <v>40</v>
      </c>
      <c r="C40" s="9" t="s">
        <v>41</v>
      </c>
      <c r="D40" s="9">
        <v>200</v>
      </c>
      <c r="E40" s="9">
        <v>250</v>
      </c>
      <c r="F40" s="9">
        <v>435.3</v>
      </c>
      <c r="G40" s="9">
        <v>435.3</v>
      </c>
      <c r="H40" s="9">
        <v>62.76</v>
      </c>
      <c r="I40" s="9">
        <v>78.39</v>
      </c>
    </row>
    <row r="41" spans="1:9">
      <c r="B41" s="9" t="s">
        <v>42</v>
      </c>
      <c r="C41" s="9" t="s">
        <v>43</v>
      </c>
      <c r="D41" s="9">
        <v>200</v>
      </c>
      <c r="E41" s="9">
        <v>200</v>
      </c>
      <c r="F41" s="9">
        <v>26.8</v>
      </c>
      <c r="G41" s="9">
        <v>26.8</v>
      </c>
      <c r="H41" s="9">
        <v>1.022</v>
      </c>
      <c r="I41" s="9">
        <v>1.02</v>
      </c>
    </row>
    <row r="42" spans="1:9">
      <c r="B42" s="9" t="s">
        <v>21</v>
      </c>
      <c r="C42" s="9" t="s">
        <v>22</v>
      </c>
      <c r="D42" s="9">
        <v>40</v>
      </c>
      <c r="E42" s="9">
        <v>40</v>
      </c>
      <c r="F42" s="9">
        <v>93.8</v>
      </c>
      <c r="G42" s="9">
        <v>93.8</v>
      </c>
      <c r="H42" s="9">
        <v>3</v>
      </c>
      <c r="I42" s="9">
        <v>3</v>
      </c>
    </row>
    <row r="43" spans="1:9">
      <c r="B43" s="9" t="s">
        <v>21</v>
      </c>
      <c r="C43" s="9" t="s">
        <v>23</v>
      </c>
      <c r="D43" s="9">
        <v>20</v>
      </c>
      <c r="E43" s="9">
        <v>20</v>
      </c>
      <c r="F43" s="9">
        <v>34.200000000000003</v>
      </c>
      <c r="G43" s="9">
        <v>34.200000000000003</v>
      </c>
      <c r="H43" s="9">
        <v>2.2400000000000002</v>
      </c>
      <c r="I43" s="9">
        <v>2.2400000000000002</v>
      </c>
    </row>
    <row r="44" spans="1:9">
      <c r="B44" s="9"/>
      <c r="C44" s="9"/>
      <c r="D44" s="9"/>
      <c r="E44" s="9"/>
      <c r="F44" s="9"/>
      <c r="G44" s="9"/>
      <c r="H44" s="9"/>
      <c r="I44" s="9"/>
    </row>
    <row r="45" spans="1:9">
      <c r="B45" s="9"/>
      <c r="C45" s="9"/>
      <c r="D45" s="9"/>
      <c r="E45" s="9"/>
      <c r="F45" s="9"/>
      <c r="G45" s="9"/>
      <c r="H45" s="9"/>
      <c r="I45" s="9"/>
    </row>
    <row r="46" spans="1:9">
      <c r="B46" s="9"/>
      <c r="C46" s="13" t="s">
        <v>44</v>
      </c>
      <c r="D46" s="13">
        <f t="shared" ref="D46:I46" si="2">D45+D44+D43+D42+D41+D40+D38</f>
        <v>520</v>
      </c>
      <c r="E46" s="13">
        <f t="shared" si="2"/>
        <v>590</v>
      </c>
      <c r="F46" s="13">
        <f t="shared" si="2"/>
        <v>698.80000000000007</v>
      </c>
      <c r="G46" s="13">
        <f t="shared" si="2"/>
        <v>698.80000000000007</v>
      </c>
      <c r="H46" s="13">
        <f t="shared" si="2"/>
        <v>76.24199999999999</v>
      </c>
      <c r="I46" s="13">
        <f t="shared" si="2"/>
        <v>94.26</v>
      </c>
    </row>
    <row r="47" spans="1:9">
      <c r="B47" s="9"/>
      <c r="C47" s="20" t="s">
        <v>45</v>
      </c>
      <c r="D47" s="20">
        <f t="shared" ref="D47:I47" si="3">D46+D32+D29+D25</f>
        <v>1425</v>
      </c>
      <c r="E47" s="20">
        <f t="shared" si="3"/>
        <v>1500</v>
      </c>
      <c r="F47" s="20">
        <f t="shared" si="3"/>
        <v>1469.15</v>
      </c>
      <c r="G47" s="20">
        <f t="shared" si="3"/>
        <v>1522.9</v>
      </c>
      <c r="H47" s="20">
        <f t="shared" si="3"/>
        <v>158.29199999999997</v>
      </c>
      <c r="I47" s="20">
        <f t="shared" si="3"/>
        <v>203.74</v>
      </c>
    </row>
    <row r="49" spans="3:3">
      <c r="C49" t="s">
        <v>46</v>
      </c>
    </row>
    <row r="50" spans="3:3">
      <c r="C50" s="21" t="s">
        <v>47</v>
      </c>
    </row>
  </sheetData>
  <mergeCells count="4">
    <mergeCell ref="B6:H6"/>
    <mergeCell ref="B7:H7"/>
    <mergeCell ref="B8:H8"/>
    <mergeCell ref="C15:C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2024-02-23T06:07:00Z</dcterms:modified>
</cp:coreProperties>
</file>