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46" i="1" l="1"/>
  <c r="H47" i="1" s="1"/>
  <c r="G46" i="1"/>
  <c r="G47" i="1" s="1"/>
  <c r="F46" i="1"/>
  <c r="F47" i="1" s="1"/>
  <c r="E46" i="1"/>
  <c r="E47" i="1" s="1"/>
  <c r="D46" i="1"/>
  <c r="D47" i="1" s="1"/>
  <c r="C46" i="1"/>
  <c r="C47" i="1" s="1"/>
  <c r="G34" i="1"/>
  <c r="F34" i="1"/>
  <c r="E34" i="1"/>
  <c r="D34" i="1"/>
  <c r="C34" i="1"/>
  <c r="B34" i="1"/>
  <c r="H30" i="1"/>
  <c r="G30" i="1"/>
  <c r="F30" i="1"/>
  <c r="E30" i="1"/>
  <c r="D30" i="1"/>
  <c r="C30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<sst xmlns="http://schemas.openxmlformats.org/spreadsheetml/2006/main" count="71" uniqueCount="54">
  <si>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</si>
  <si>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</si>
  <si>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</si>
  <si>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</si>
  <si>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</si>
  <si>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</si>
  <si>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Дата 12.03.2024 год</t>
  </si>
  <si>
    <t>Сезон: осенне-зимний период</t>
  </si>
  <si>
    <t>Неделя: первая</t>
  </si>
  <si>
    <t>День: 4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</si>
  <si>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</si>
  <si>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</si>
  <si>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</si>
  <si>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</si>
  <si>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</si>
  <si>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</si>
  <si>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</si>
  <si>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</si>
  <si>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54-21к</t>
  </si>
  <si>
    <t>Каша вязкая молочная ячневая</t>
  </si>
  <si>
    <t xml:space="preserve">54-1т                                     </t>
  </si>
  <si>
    <t>Запеканка из творога</t>
  </si>
  <si>
    <t>54-2гн</t>
  </si>
  <si>
    <t>Чай с сахаром</t>
  </si>
  <si>
    <t>Пром.</t>
  </si>
  <si>
    <t>Хлеб ржаной</t>
  </si>
  <si>
    <t>Хлеб пшеничный</t>
  </si>
  <si>
    <t>Джем из абрикосов</t>
  </si>
  <si>
    <t>Мандарин</t>
  </si>
  <si>
    <t>Итого за Завтрак</t>
  </si>
  <si>
    <t xml:space="preserve">2 Завтрак ОВЗ  </t>
  </si>
  <si>
    <t>Пром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</si>
  <si>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</si>
  <si>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</si>
  <si>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</si>
  <si>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</si>
  <si>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</si>
  <si>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</si>
  <si>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54-3з</t>
  </si>
  <si>
    <t>салат картофельный с зеленным горошком</t>
  </si>
  <si>
    <t>54-1с</t>
  </si>
  <si>
    <t>Щи из свежей капусты со сметаной</t>
  </si>
  <si>
    <t>54-1г</t>
  </si>
  <si>
    <t>Макароны отварные</t>
  </si>
  <si>
    <t>54-23м</t>
  </si>
  <si>
    <t>Биточек из курицы</t>
  </si>
  <si>
    <t>54-2соус</t>
  </si>
  <si>
    <t>Соус красный основной</t>
  </si>
  <si>
    <t>54-1хн</t>
  </si>
  <si>
    <t>Компот из смеси сухофруктов</t>
  </si>
  <si>
    <t>Итого за Обед</t>
  </si>
  <si>
    <t>Итого за день</t>
  </si>
  <si>
    <t>Горлова Т.И.</t>
  </si>
  <si>
    <t>Шипкова В.Г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</si>
</sst>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37" workbookViewId="0">
      <selection activeCell="F11" sqref="F11"/>
    </sheetView>
  </sheetViews>
  <sheetFormatPr defaultRowHeight="15"/>
  <sheetData>
    <row r="1" spans="1:8">
      <c r="A1" s="1"/>
      <c r="B1" s="1"/>
      <c r="C1" s="1"/>
      <c r="D1" s="1"/>
      <c r="E1" s="1"/>
      <c r="F1" t="s">
        <v>0</v>
      </c>
      <c r="G1" s="1"/>
      <c r="H1" s="1"/>
    </row>
    <row r="2" spans="1:8">
      <c r="A2" s="1"/>
      <c r="B2" s="1"/>
      <c r="C2" s="1"/>
      <c r="D2" s="1"/>
      <c r="E2" s="1"/>
      <c r="F2" t="s">
        <v>1</v>
      </c>
      <c r="G2" s="1"/>
      <c r="H2" s="1"/>
    </row>
    <row r="3" spans="1:8">
      <c r="A3" s="1"/>
      <c r="B3" s="1"/>
      <c r="C3" s="1"/>
      <c r="D3" s="1"/>
      <c r="E3" s="1"/>
      <c r="F3" t="s">
        <v>2</v>
      </c>
      <c r="G3" s="1"/>
      <c r="H3" s="1"/>
    </row>
    <row r="4" spans="1:8">
      <c r="A4" s="1"/>
      <c r="B4" s="1"/>
      <c r="C4" s="1"/>
      <c r="D4" s="1"/>
      <c r="E4" s="1"/>
      <c r="G4" s="1"/>
      <c r="H4" s="1"/>
    </row>
    <row r="5" spans="1:8">
      <c r="A5" s="2"/>
      <c r="B5" s="2"/>
      <c r="C5" s="2"/>
      <c r="D5" s="2"/>
      <c r="E5" s="2"/>
      <c r="F5" s="2"/>
      <c r="G5" s="2"/>
      <c r="H5" s="1"/>
    </row>
    <row r="6" spans="1:8">
      <c r="A6" s="3" t="s">
        <v>3</v>
      </c>
      <c r="B6" s="3"/>
      <c r="C6" s="3"/>
      <c r="D6" s="3"/>
      <c r="E6" s="3"/>
      <c r="F6" s="3"/>
      <c r="G6" s="3"/>
      <c r="H6" s="1"/>
    </row>
    <row r="7" spans="1:8">
      <c r="A7" s="3" t="s">
        <v>4</v>
      </c>
      <c r="B7" s="3"/>
      <c r="C7" s="3"/>
      <c r="D7" s="3"/>
      <c r="E7" s="3"/>
      <c r="F7" s="3"/>
      <c r="G7" s="3"/>
      <c r="H7" s="1"/>
    </row>
    <row r="8" spans="1:8">
      <c r="A8" s="3" t="s">
        <v>5</v>
      </c>
      <c r="B8" s="3"/>
      <c r="C8" s="3"/>
      <c r="D8" s="3"/>
      <c r="E8" s="3"/>
      <c r="F8" s="3"/>
      <c r="G8" s="3"/>
      <c r="H8" s="1"/>
    </row>
    <row r="9" spans="1:8">
      <c r="A9" s="2"/>
      <c r="B9" s="2"/>
      <c r="C9" s="2"/>
      <c r="D9" s="2"/>
      <c r="E9" s="2"/>
      <c r="F9" s="2"/>
      <c r="G9" s="2"/>
      <c r="H9" s="1"/>
    </row>
    <row r="10" spans="1:8">
      <c r="A10" s="4" t="s">
        <v>6</v>
      </c>
      <c r="B10" s="5"/>
      <c r="C10" s="1"/>
      <c r="D10" s="1"/>
      <c r="E10" s="1"/>
      <c r="F10" s="1"/>
      <c r="G10" s="1"/>
      <c r="H10" s="1"/>
    </row>
    <row r="11" spans="1:8">
      <c r="A11" s="6" t="s">
        <v>7</v>
      </c>
      <c r="B11" s="6"/>
      <c r="C11" s="1"/>
      <c r="D11" s="1"/>
      <c r="E11" s="1"/>
      <c r="F11" s="1"/>
      <c r="G11" s="1"/>
      <c r="H11" s="1"/>
    </row>
    <row r="12" spans="1:8">
      <c r="A12" s="7" t="s">
        <v>8</v>
      </c>
      <c r="B12" s="7"/>
      <c r="C12" s="1"/>
      <c r="D12" s="1"/>
      <c r="E12" s="1"/>
      <c r="F12" s="1"/>
      <c r="G12" s="1"/>
      <c r="H12" s="1"/>
    </row>
    <row r="13" spans="1:8">
      <c r="A13" s="7" t="s">
        <v>9</v>
      </c>
      <c r="B13" s="7"/>
    </row>
    <row r="15" spans="1:8">
      <c r="A15" s="8" t="s">
        <v>10</v>
      </c>
      <c r="B15" s="9" t="s">
        <v>11</v>
      </c>
      <c r="C15" s="10" t="s">
        <v>12</v>
      </c>
      <c r="D15" s="10" t="s">
        <v>12</v>
      </c>
      <c r="E15" s="11" t="s">
        <v>13</v>
      </c>
      <c r="F15" s="11"/>
      <c r="G15" s="11" t="s">
        <v>14</v>
      </c>
      <c r="H15" s="11" t="s">
        <v>14</v>
      </c>
    </row>
    <row r="16" spans="1:8">
      <c r="A16" s="12"/>
      <c r="B16" s="9"/>
      <c r="C16" s="13" t="s">
        <v>15</v>
      </c>
      <c r="D16" s="13" t="s">
        <v>16</v>
      </c>
      <c r="E16" s="14" t="s">
        <v>15</v>
      </c>
      <c r="F16" s="14" t="s">
        <v>16</v>
      </c>
      <c r="G16" s="14" t="s">
        <v>15</v>
      </c>
      <c r="H16" s="14" t="s">
        <v>16</v>
      </c>
    </row>
    <row r="17" spans="1:8">
      <c r="A17" s="11"/>
      <c r="B17" s="15" t="s">
        <v>17</v>
      </c>
      <c r="C17" s="11"/>
      <c r="D17" s="11"/>
      <c r="E17" s="11"/>
      <c r="F17" s="11"/>
      <c r="G17" s="11"/>
    </row>
    <row r="18" spans="1:8">
      <c r="A18" s="11" t="s">
        <v>18</v>
      </c>
      <c r="B18" s="11" t="s">
        <v>19</v>
      </c>
      <c r="C18" s="11">
        <v>100</v>
      </c>
      <c r="D18" s="11">
        <v>150</v>
      </c>
      <c r="E18" s="11">
        <v>186.8</v>
      </c>
      <c r="F18" s="11">
        <v>186.8</v>
      </c>
      <c r="G18" s="11">
        <v>8.1</v>
      </c>
      <c r="H18" s="11">
        <v>12.15</v>
      </c>
    </row>
    <row r="19" spans="1:8">
      <c r="A19" s="11" t="s">
        <v>20</v>
      </c>
      <c r="B19" s="11" t="s">
        <v>21</v>
      </c>
      <c r="C19" s="11">
        <v>75</v>
      </c>
      <c r="D19" s="11">
        <v>100</v>
      </c>
      <c r="E19" s="11">
        <v>202.5</v>
      </c>
      <c r="F19" s="11">
        <v>202.5</v>
      </c>
      <c r="G19" s="11">
        <v>27.37</v>
      </c>
      <c r="H19" s="11">
        <v>36.56</v>
      </c>
    </row>
    <row r="20" spans="1:8">
      <c r="A20" s="11" t="s">
        <v>22</v>
      </c>
      <c r="B20" s="11" t="s">
        <v>23</v>
      </c>
      <c r="C20" s="11">
        <v>200</v>
      </c>
      <c r="D20" s="11">
        <v>200</v>
      </c>
      <c r="E20" s="11">
        <v>26.8</v>
      </c>
      <c r="F20" s="11">
        <v>26.8</v>
      </c>
      <c r="G20" s="11">
        <v>1.02</v>
      </c>
      <c r="H20" s="11">
        <v>1.02</v>
      </c>
    </row>
    <row r="21" spans="1:8">
      <c r="A21" s="11" t="s">
        <v>24</v>
      </c>
      <c r="B21" s="11" t="s">
        <v>25</v>
      </c>
      <c r="C21" s="11">
        <v>25</v>
      </c>
      <c r="D21" s="11">
        <v>35</v>
      </c>
      <c r="E21" s="11">
        <v>59.8</v>
      </c>
      <c r="F21" s="11">
        <v>59.8</v>
      </c>
      <c r="G21" s="11">
        <v>1.4</v>
      </c>
      <c r="H21" s="11">
        <v>1.4</v>
      </c>
    </row>
    <row r="22" spans="1:8">
      <c r="A22" s="11" t="s">
        <v>24</v>
      </c>
      <c r="B22" s="11" t="s">
        <v>26</v>
      </c>
      <c r="C22" s="11">
        <v>45</v>
      </c>
      <c r="D22" s="11">
        <v>45</v>
      </c>
      <c r="E22" s="11">
        <v>105.5</v>
      </c>
      <c r="F22" s="11">
        <v>105.5</v>
      </c>
      <c r="G22" s="11">
        <v>2.25</v>
      </c>
      <c r="H22" s="11">
        <v>2.25</v>
      </c>
    </row>
    <row r="23" spans="1:8">
      <c r="A23" s="11" t="s">
        <v>24</v>
      </c>
      <c r="B23" s="11" t="s">
        <v>27</v>
      </c>
      <c r="C23" s="11">
        <v>20</v>
      </c>
      <c r="D23" s="11">
        <v>40</v>
      </c>
      <c r="E23" s="11">
        <v>57.9</v>
      </c>
      <c r="F23" s="11">
        <v>57.9</v>
      </c>
      <c r="G23" s="11">
        <v>2.44</v>
      </c>
      <c r="H23" s="11">
        <v>4.88</v>
      </c>
    </row>
    <row r="24" spans="1:8">
      <c r="A24" s="11" t="s">
        <v>24</v>
      </c>
      <c r="B24" s="11" t="s">
        <v>28</v>
      </c>
      <c r="C24" s="11">
        <v>100</v>
      </c>
      <c r="D24" s="11">
        <v>100</v>
      </c>
      <c r="E24" s="11">
        <v>35</v>
      </c>
      <c r="F24" s="11">
        <v>35</v>
      </c>
      <c r="G24" s="11">
        <v>16.45</v>
      </c>
      <c r="H24" s="11">
        <v>16.45</v>
      </c>
    </row>
    <row r="25" spans="1:8">
      <c r="A25" s="11"/>
      <c r="B25" s="15" t="s">
        <v>29</v>
      </c>
      <c r="C25" s="15">
        <f>C24+C23+C22+C21+C20+C19+C18</f>
        <v>565</v>
      </c>
      <c r="D25" s="15">
        <f>D24+D23+D22+D21+D20+D19+D18</f>
        <v>670</v>
      </c>
      <c r="E25" s="15">
        <f>E24+E23+E22+E21+E20+E19+E18</f>
        <v>674.3</v>
      </c>
      <c r="F25" s="15">
        <f>F24+F23+F22+F21+F20+F19+F18</f>
        <v>674.3</v>
      </c>
      <c r="G25" s="15">
        <f>G24+G23+G22+G21+G20+G19+G18</f>
        <v>59.03</v>
      </c>
      <c r="H25" s="15">
        <f>H24+H23+H22+H21+H20+H19+H18</f>
        <v>74.710000000000008</v>
      </c>
    </row>
    <row r="26" spans="1:8">
      <c r="A26" s="16" t="s">
        <v>30</v>
      </c>
      <c r="C26" s="17"/>
      <c r="E26" s="17"/>
    </row>
    <row r="27" spans="1:8">
      <c r="A27" s="16"/>
    </row>
    <row r="28" spans="1:8">
      <c r="A28" s="11" t="s">
        <v>31</v>
      </c>
      <c r="B28" s="18" t="s">
        <v>32</v>
      </c>
      <c r="C28" s="11">
        <v>20</v>
      </c>
      <c r="D28" s="11">
        <v>20</v>
      </c>
      <c r="E28" s="11"/>
      <c r="F28" s="11"/>
      <c r="G28" s="11">
        <v>3.5</v>
      </c>
      <c r="H28" s="11">
        <v>3.5</v>
      </c>
    </row>
    <row r="29" spans="1:8">
      <c r="A29" s="11" t="s">
        <v>31</v>
      </c>
      <c r="B29" s="19" t="s">
        <v>33</v>
      </c>
      <c r="C29" s="11">
        <v>180</v>
      </c>
      <c r="D29" s="11">
        <v>180</v>
      </c>
      <c r="E29" s="11"/>
      <c r="F29" s="11"/>
      <c r="G29" s="11">
        <v>11.4</v>
      </c>
      <c r="H29" s="11">
        <v>11.4</v>
      </c>
    </row>
    <row r="30" spans="1:8">
      <c r="B30" s="16"/>
      <c r="C30">
        <f>C29+C28</f>
        <v>200</v>
      </c>
      <c r="D30">
        <f>D29+D28</f>
        <v>200</v>
      </c>
      <c r="E30">
        <f>E29+E28</f>
        <v>0</v>
      </c>
      <c r="F30">
        <f>F29+F28</f>
        <v>0</v>
      </c>
      <c r="G30">
        <f>G29+G28</f>
        <v>14.9</v>
      </c>
      <c r="H30">
        <f>H29+H28</f>
        <v>14.9</v>
      </c>
    </row>
    <row r="31" spans="1:8">
      <c r="A31" s="16" t="s">
        <v>34</v>
      </c>
      <c r="B31" s="16"/>
    </row>
    <row r="32" spans="1:8">
      <c r="A32" s="11" t="s">
        <v>31</v>
      </c>
      <c r="B32" s="18" t="s">
        <v>35</v>
      </c>
      <c r="C32" s="11">
        <v>60</v>
      </c>
      <c r="D32" s="11"/>
      <c r="E32" s="11"/>
      <c r="F32" s="11"/>
      <c r="G32" s="11"/>
      <c r="H32" s="11">
        <v>11.11</v>
      </c>
    </row>
    <row r="33" spans="1:8">
      <c r="A33" s="11"/>
      <c r="B33" s="19"/>
      <c r="C33" s="11"/>
      <c r="D33" s="11"/>
      <c r="E33" s="11"/>
      <c r="F33" s="11"/>
      <c r="G33" s="11"/>
      <c r="H33" s="11"/>
    </row>
    <row r="34" spans="1:8">
      <c r="A34" s="20"/>
      <c r="B34" s="17">
        <f>C33+C32</f>
        <v>60</v>
      </c>
      <c r="C34" s="17">
        <f>D33+D32</f>
        <v>0</v>
      </c>
      <c r="D34" s="17">
        <f>E33+E32</f>
        <v>0</v>
      </c>
      <c r="E34" s="17">
        <f>F33+F32</f>
        <v>0</v>
      </c>
      <c r="F34" s="17">
        <f>G33+G32</f>
        <v>0</v>
      </c>
      <c r="G34" s="17">
        <f>H33+H32</f>
        <v>11.11</v>
      </c>
    </row>
    <row r="35" spans="1:8">
      <c r="A35" s="11"/>
      <c r="B35" s="21" t="s">
        <v>36</v>
      </c>
      <c r="C35" s="11"/>
      <c r="D35" s="11"/>
      <c r="E35" s="11"/>
      <c r="F35" s="11"/>
      <c r="G35" s="11"/>
      <c r="H35" s="11"/>
    </row>
    <row r="36" spans="1:8">
      <c r="A36" s="11" t="s">
        <v>31</v>
      </c>
      <c r="B36" s="19" t="s">
        <v>33</v>
      </c>
      <c r="C36" s="11">
        <v>198</v>
      </c>
      <c r="D36" s="11"/>
      <c r="E36" s="11"/>
      <c r="F36" s="11"/>
      <c r="G36" s="11">
        <v>12.6</v>
      </c>
      <c r="H36" s="11"/>
    </row>
    <row r="37" spans="1:8">
      <c r="A37" s="11"/>
      <c r="B37" s="15" t="s">
        <v>37</v>
      </c>
      <c r="C37" s="11"/>
      <c r="D37" s="11"/>
      <c r="E37" s="11"/>
      <c r="F37" s="11"/>
      <c r="G37" s="11"/>
      <c r="H37" s="11"/>
    </row>
    <row r="38" spans="1:8">
      <c r="A38" s="11" t="s">
        <v>38</v>
      </c>
      <c r="B38" s="11" t="s">
        <v>39</v>
      </c>
      <c r="C38" s="11">
        <v>60</v>
      </c>
      <c r="D38" s="11">
        <v>100</v>
      </c>
      <c r="E38" s="11">
        <v>21.4</v>
      </c>
      <c r="F38" s="11">
        <v>21.4</v>
      </c>
      <c r="G38" s="11">
        <v>9.15</v>
      </c>
      <c r="H38" s="11">
        <v>15.25</v>
      </c>
    </row>
    <row r="39" spans="1:8">
      <c r="A39" s="11" t="s">
        <v>40</v>
      </c>
      <c r="B39" s="11" t="s">
        <v>41</v>
      </c>
      <c r="C39" s="11">
        <v>200</v>
      </c>
      <c r="D39" s="11">
        <v>250</v>
      </c>
      <c r="E39" s="11">
        <v>115.3</v>
      </c>
      <c r="F39" s="11">
        <v>115.3</v>
      </c>
      <c r="G39" s="11">
        <v>10.57</v>
      </c>
      <c r="H39" s="11">
        <v>20.149999999999999</v>
      </c>
    </row>
    <row r="40" spans="1:8">
      <c r="A40" s="11" t="s">
        <v>42</v>
      </c>
      <c r="B40" s="11" t="s">
        <v>43</v>
      </c>
      <c r="C40" s="11">
        <v>150</v>
      </c>
      <c r="D40" s="11">
        <v>180</v>
      </c>
      <c r="E40" s="11">
        <v>236.2</v>
      </c>
      <c r="F40" s="11">
        <v>236.2</v>
      </c>
      <c r="G40" s="11">
        <v>7.27</v>
      </c>
      <c r="H40" s="11">
        <v>8.6999999999999993</v>
      </c>
    </row>
    <row r="41" spans="1:8">
      <c r="A41" s="11" t="s">
        <v>44</v>
      </c>
      <c r="B41" s="11" t="s">
        <v>45</v>
      </c>
      <c r="C41" s="11">
        <v>90</v>
      </c>
      <c r="D41" s="11">
        <v>100</v>
      </c>
      <c r="E41" s="11">
        <v>168.6</v>
      </c>
      <c r="F41" s="11">
        <v>168.6</v>
      </c>
      <c r="G41" s="11">
        <v>38.229999999999997</v>
      </c>
      <c r="H41" s="11">
        <v>42.47</v>
      </c>
    </row>
    <row r="42" spans="1:8">
      <c r="A42" s="11" t="s">
        <v>46</v>
      </c>
      <c r="B42" s="11" t="s">
        <v>47</v>
      </c>
      <c r="C42" s="11">
        <v>20</v>
      </c>
      <c r="D42" s="11">
        <v>50</v>
      </c>
      <c r="E42" s="11">
        <v>31.2</v>
      </c>
      <c r="F42" s="11">
        <v>31.2</v>
      </c>
      <c r="G42" s="11">
        <v>1.52</v>
      </c>
      <c r="H42" s="11">
        <v>3.32</v>
      </c>
    </row>
    <row r="43" spans="1:8">
      <c r="A43" s="11" t="s">
        <v>48</v>
      </c>
      <c r="B43" s="11" t="s">
        <v>49</v>
      </c>
      <c r="C43" s="11">
        <v>200</v>
      </c>
      <c r="D43" s="11">
        <v>200</v>
      </c>
      <c r="E43" s="11">
        <v>81</v>
      </c>
      <c r="F43" s="11">
        <v>81</v>
      </c>
      <c r="G43" s="11">
        <v>5.49</v>
      </c>
      <c r="H43" s="11">
        <v>5.49</v>
      </c>
    </row>
    <row r="44" spans="1:8">
      <c r="A44" s="11" t="s">
        <v>24</v>
      </c>
      <c r="B44" s="11" t="s">
        <v>26</v>
      </c>
      <c r="C44" s="11">
        <v>60</v>
      </c>
      <c r="D44" s="11">
        <v>60</v>
      </c>
      <c r="E44" s="11">
        <v>140.6</v>
      </c>
      <c r="F44" s="11">
        <v>140.6</v>
      </c>
      <c r="G44" s="11">
        <v>3</v>
      </c>
      <c r="H44" s="11">
        <v>3</v>
      </c>
    </row>
    <row r="45" spans="1:8">
      <c r="A45" s="11" t="s">
        <v>24</v>
      </c>
      <c r="B45" s="11" t="s">
        <v>25</v>
      </c>
      <c r="C45" s="11">
        <v>35</v>
      </c>
      <c r="D45" s="11">
        <v>35</v>
      </c>
      <c r="E45" s="11">
        <v>59.8</v>
      </c>
      <c r="F45" s="11">
        <v>59.8</v>
      </c>
      <c r="G45" s="11">
        <v>1.96</v>
      </c>
      <c r="H45" s="11">
        <v>1.96</v>
      </c>
    </row>
    <row r="46" spans="1:8">
      <c r="A46" s="11"/>
      <c r="B46" s="15" t="s">
        <v>50</v>
      </c>
      <c r="C46" s="15">
        <f>C45+C44+C43+C42+C41+C40+C38</f>
        <v>615</v>
      </c>
      <c r="D46" s="15">
        <f>D45+D44+D43+D42+D41+D40+D38</f>
        <v>725</v>
      </c>
      <c r="E46" s="15">
        <f>E45+E44+E43+E42+E41+E40+E38</f>
        <v>738.79999999999984</v>
      </c>
      <c r="F46" s="15">
        <f>F45+F44+F43+F42+F41+F40+F38</f>
        <v>738.79999999999984</v>
      </c>
      <c r="G46" s="15">
        <f>G45+G44+G43+G42+G41+G40+G38</f>
        <v>66.62</v>
      </c>
      <c r="H46" s="15">
        <f>H45+H44+H43+H42+H41+H40+H38</f>
        <v>80.19</v>
      </c>
    </row>
    <row r="47" spans="1:8">
      <c r="A47" s="11"/>
      <c r="B47" s="22" t="s">
        <v>51</v>
      </c>
      <c r="C47" s="22">
        <f>C46+C32+C29+C25</f>
        <v>1420</v>
      </c>
      <c r="D47" s="22">
        <f>D46+D32+D29+D25</f>
        <v>1575</v>
      </c>
      <c r="E47" s="22">
        <f>E46+E32+E29+E25</f>
        <v>1413.1</v>
      </c>
      <c r="F47" s="22">
        <f>F46+F32+F29+F25</f>
        <v>1413.1</v>
      </c>
      <c r="G47" s="22">
        <f>G46+G32+G29+G25</f>
        <v>137.05000000000001</v>
      </c>
      <c r="H47" s="22">
        <f>H46+H32+H29+H25</f>
        <v>177.41000000000003</v>
      </c>
    </row>
    <row r="49" spans="2:2">
      <c r="B49" t="s">
        <v>52</v>
      </c>
    </row>
    <row r="50" spans="2:2">
      <c r="B50" s="23" t="s">
        <v>53</v>
      </c>
    </row>
  </sheetData>
  <mergeCells count="4">
    <mergeCell ref="A6:G6"/>
    <mergeCell ref="A7:G7"/>
    <mergeCell ref="A8:G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2024-03-12T15:16:45Z</dcterms:modified>
</cp:coreProperties>
</file>